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écompte de colo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<sst xmlns="http://schemas.openxmlformats.org/spreadsheetml/2006/main" uniqueCount="14">
  <si>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Décompte de colocation</t>
  </si>
  <si>
    <t>Loyer (net)</t>
  </si>
  <si>
    <t>Frais communs (charges, internet, Serafe, produits d'entretien)</t>
  </si>
  <si>
    <t>Personne</t>
  </si>
  <si>
    <t>Chambre (m²)</t>
  </si>
  <si>
    <t>Part du loyer</t>
  </si>
  <si>
    <t>Part des frais communs</t>
  </si>
  <si>
    <t>Total</t>
  </si>
  <si>
    <t>Personne A</t>
  </si>
  <si>
    <t>Personne B</t>
  </si>
  <si>
    <t>Personne C</t>
  </si>
  <si>
    <t>Personne D</t>
  </si>
  <si>
    <t>Le loyer est réparti selon la taille des chambres, les frais communs à parts égales.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</si>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</sst>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C7" sqref="C7:E11"/>
    </sheetView>
  </sheetViews>
  <sheetFormatPr defaultRowHeight="14.4" outlineLevelRow="0" outlineLevelCol="0"/>
  <cols>
    <col min="1" max="1" width="4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</cols>
  <sheetData>
    <row r="1" spans="1:5">
      <c r="A1" s="2" t="s">
        <v>0</v>
      </c>
    </row>
    <row r="3" spans="1:5">
      <c r="A3" t="s">
        <v>1</v>
      </c>
      <c r="B3" s="4">
        <v>2400</v>
      </c>
    </row>
    <row r="4" spans="1:5">
      <c r="A4" t="s">
        <v>2</v>
      </c>
      <c r="B4" s="4">
        <v>400</v>
      </c>
    </row>
    <row r="6" spans="1: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</row>
    <row r="7" spans="1:5">
      <c r="A7" t="s">
        <v>8</v>
      </c>
      <c r="B7">
        <v>16</v>
      </c>
      <c r="C7" s="4">
        <f>IF(B7&gt;0,$B$3*B7/SUM($B$7:$B$10),0)</f>
        <v>711.11111111111</v>
      </c>
      <c r="D7" s="4">
        <f>IF(B7&gt;0,$B$4/COUNTIF($B$7:$B$10,"&gt;0"),0)</f>
        <v>100</v>
      </c>
      <c r="E7" s="4">
        <f>C7+D7</f>
        <v>811.11111111111</v>
      </c>
    </row>
    <row r="8" spans="1:5">
      <c r="A8" t="s">
        <v>9</v>
      </c>
      <c r="B8">
        <v>14</v>
      </c>
      <c r="C8" s="4">
        <f>IF(B8&gt;0,$B$3*B8/SUM($B$7:$B$10),0)</f>
        <v>622.22222222222</v>
      </c>
      <c r="D8" s="4">
        <f>IF(B8&gt;0,$B$4/COUNTIF($B$7:$B$10,"&gt;0"),0)</f>
        <v>100</v>
      </c>
      <c r="E8" s="4">
        <f>C8+D8</f>
        <v>722.22222222222</v>
      </c>
    </row>
    <row r="9" spans="1:5">
      <c r="A9" t="s">
        <v>10</v>
      </c>
      <c r="B9">
        <v>12</v>
      </c>
      <c r="C9" s="4">
        <f>IF(B9&gt;0,$B$3*B9/SUM($B$7:$B$10),0)</f>
        <v>533.33333333333</v>
      </c>
      <c r="D9" s="4">
        <f>IF(B9&gt;0,$B$4/COUNTIF($B$7:$B$10,"&gt;0"),0)</f>
        <v>100</v>
      </c>
      <c r="E9" s="4">
        <f>C9+D9</f>
        <v>633.33333333333</v>
      </c>
    </row>
    <row r="10" spans="1:5">
      <c r="A10" t="s">
        <v>11</v>
      </c>
      <c r="B10">
        <v>12</v>
      </c>
      <c r="C10" s="4">
        <f>IF(B10&gt;0,$B$3*B10/SUM($B$7:$B$10),0)</f>
        <v>533.33333333333</v>
      </c>
      <c r="D10" s="4">
        <f>IF(B10&gt;0,$B$4/COUNTIF($B$7:$B$10,"&gt;0"),0)</f>
        <v>100</v>
      </c>
      <c r="E10" s="4">
        <f>C10+D10</f>
        <v>633.33333333333</v>
      </c>
    </row>
    <row r="11" spans="1:5">
      <c r="A11" s="1" t="s">
        <v>7</v>
      </c>
      <c r="B11" s="1">
        <f>SUM(B7:B10)</f>
        <v>54</v>
      </c>
      <c r="C11" s="5">
        <f>SUM(C7:C10)</f>
        <v>2400</v>
      </c>
      <c r="D11" s="5">
        <f>SUM(D7:D10)</f>
        <v>400</v>
      </c>
      <c r="E11" s="5">
        <f>SUM(E7:E10)</f>
        <v>2800</v>
      </c>
    </row>
    <row r="13" spans="1:5">
      <c r="A13" t="s">
        <v>12</v>
      </c>
    </row>
    <row r="15" spans="1:5">
      <c r="A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Décompte de colocation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2026-10-11T11:30:05+00:00</dcterms:created>
  <dcterms:modified xsi:type="dcterms:W3CDTF">2026-10-11T11:30:05+00:00</dcterms:modified>
  <dc:title>Untitled Spreadsheet</dc:title>
  <dc:description/>
  <dc:subject/>
  <cp:keywords/>
  <cp:category/>
</cp:coreProperties>
</file>